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par\Downloads\"/>
    </mc:Choice>
  </mc:AlternateContent>
  <xr:revisionPtr revIDLastSave="0" documentId="13_ncr:1_{CEC93EE4-4F30-4998-B86E-17FA2D04B8D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V 2024 AM Mangion Ltd.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J38" i="1"/>
  <c r="K38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7" i="1"/>
  <c r="K19" i="1"/>
  <c r="K10" i="1"/>
  <c r="K9" i="1"/>
  <c r="K8" i="1"/>
  <c r="K7" i="1"/>
  <c r="K5" i="1"/>
  <c r="K6" i="1" l="1"/>
</calcChain>
</file>

<file path=xl/sharedStrings.xml><?xml version="1.0" encoding="utf-8"?>
<sst xmlns="http://schemas.openxmlformats.org/spreadsheetml/2006/main" count="175" uniqueCount="77">
  <si>
    <t>Transfer of Value</t>
  </si>
  <si>
    <t>Full Name</t>
  </si>
  <si>
    <t>HCPs: City of Principal Practice</t>
  </si>
  <si>
    <t>Country of Principal Practice</t>
  </si>
  <si>
    <t>Principle Practice Address</t>
  </si>
  <si>
    <t>Contribution to costs of Events</t>
  </si>
  <si>
    <t>Fee for service and consultancy</t>
  </si>
  <si>
    <t>Registration Fees</t>
  </si>
  <si>
    <t>Fees</t>
  </si>
  <si>
    <t>Related expenses agreed in the fee for service or consultancy contract, including travel &amp; accomodation relevant to the contract</t>
  </si>
  <si>
    <t>Travel &amp; Accomodation</t>
  </si>
  <si>
    <t>Meeting / Event Name</t>
  </si>
  <si>
    <t>TOTAL (Euro)</t>
  </si>
  <si>
    <t>Medical Education Event</t>
  </si>
  <si>
    <t>HCP/HCO who did not give consent</t>
  </si>
  <si>
    <t>ESMO</t>
  </si>
  <si>
    <t>B'kara</t>
  </si>
  <si>
    <t>Malta</t>
  </si>
  <si>
    <t>SAMOC</t>
  </si>
  <si>
    <t>Thessaloniki</t>
  </si>
  <si>
    <t>Greece</t>
  </si>
  <si>
    <t>INAB &amp; CERTH</t>
  </si>
  <si>
    <t>EHA</t>
  </si>
  <si>
    <t>Spain</t>
  </si>
  <si>
    <t>Kostas Stamatopoulos</t>
  </si>
  <si>
    <t>Mas Chaponda</t>
  </si>
  <si>
    <t>Maria Victoria Mateos</t>
  </si>
  <si>
    <t>Salamanca</t>
  </si>
  <si>
    <t xml:space="preserve">Salamanca’s University Hospital Haematology Department.  </t>
  </si>
  <si>
    <t>Hamad Medical Corporation and Professor in clinical Infectious Diseases at Qatar University</t>
  </si>
  <si>
    <t>Qatar</t>
  </si>
  <si>
    <t>UAE</t>
  </si>
  <si>
    <t>David James Camilleri</t>
  </si>
  <si>
    <t>BSH</t>
  </si>
  <si>
    <t xml:space="preserve">Charles Mallia Azzopardi </t>
  </si>
  <si>
    <t>Tonio Piscopo</t>
  </si>
  <si>
    <t>MDH</t>
  </si>
  <si>
    <t>ESCMID</t>
  </si>
  <si>
    <t>Rachel Micallef</t>
  </si>
  <si>
    <t>HIV Glasgow</t>
  </si>
  <si>
    <t>HIV GLasgow</t>
  </si>
  <si>
    <t>ERIC</t>
  </si>
  <si>
    <t>David Busuttil</t>
  </si>
  <si>
    <t>Asterios Giotas</t>
  </si>
  <si>
    <t>Paula Cassar</t>
  </si>
  <si>
    <t>Sarah Marie Vella</t>
  </si>
  <si>
    <t>Alexander Gatt</t>
  </si>
  <si>
    <t>Marylou Fenech</t>
  </si>
  <si>
    <t>Tal Munir</t>
  </si>
  <si>
    <t>NA</t>
  </si>
  <si>
    <t>Leeds</t>
  </si>
  <si>
    <t>UK</t>
  </si>
  <si>
    <t>Leeds Teaching Hospital</t>
  </si>
  <si>
    <t>Mark Lawton</t>
  </si>
  <si>
    <t>Erika Sulta+6:17na</t>
  </si>
  <si>
    <t>Liverpool</t>
  </si>
  <si>
    <t>Msida</t>
  </si>
  <si>
    <t>Mater Dei Hospital</t>
  </si>
  <si>
    <t>Anton Pozniak</t>
  </si>
  <si>
    <t>London</t>
  </si>
  <si>
    <t>Royal Liverpool Hospital</t>
  </si>
  <si>
    <t>Chelsea and Westminister Hospital</t>
  </si>
  <si>
    <t>Daniela Mallia</t>
  </si>
  <si>
    <t>Aaron Schembri</t>
  </si>
  <si>
    <t>James Pocock</t>
  </si>
  <si>
    <t>EASL</t>
  </si>
  <si>
    <t>James Farrugia</t>
  </si>
  <si>
    <t>ECCMID</t>
  </si>
  <si>
    <t>Ramon Casha</t>
  </si>
  <si>
    <t>Chantal Vella</t>
  </si>
  <si>
    <t>Annete Portelli</t>
  </si>
  <si>
    <t>Thelma Xerri</t>
  </si>
  <si>
    <t>Lisa Micallef Grimaud</t>
  </si>
  <si>
    <t>Donia Gamoudi</t>
  </si>
  <si>
    <t>BHIVA</t>
  </si>
  <si>
    <t>Katya Muscat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</si>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</sst>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9" xfId="0" applyFill="1" applyBorder="1" applyAlignment="1">
      <alignment horizontal="left" vertical="center" wrapText="1"/>
    </xf>
    <xf numFmtId="0" fontId="0" fillId="6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>
      <alignment horizontal="lef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tabSelected="1" zoomScaleNormal="100" workbookViewId="0">
      <selection activeCell="O6" sqref="O6"/>
    </sheetView>
  </sheetViews>
  <sheetFormatPr defaultRowHeight="15" x14ac:dyDescent="0.25"/>
  <cols>
    <col min="1" max="1" width="3.7109375" customWidth="1"/>
    <col min="2" max="2" width="26" customWidth="1"/>
    <col min="3" max="3" width="18.42578125" customWidth="1"/>
    <col min="4" max="4" width="10.42578125" customWidth="1"/>
    <col min="5" max="5" width="33.5703125" customWidth="1"/>
    <col min="6" max="6" width="23" bestFit="1" customWidth="1"/>
    <col min="7" max="7" width="13" style="4" customWidth="1"/>
    <col min="8" max="8" width="15" style="4" customWidth="1"/>
    <col min="9" max="9" width="11.140625" style="4" customWidth="1"/>
    <col min="10" max="10" width="21.42578125" style="4" customWidth="1"/>
    <col min="11" max="11" width="17.85546875" style="4" customWidth="1"/>
    <col min="13" max="13" width="18.7109375" bestFit="1" customWidth="1"/>
  </cols>
  <sheetData>
    <row r="1" spans="2:13" ht="15.75" thickBot="1" x14ac:dyDescent="0.3"/>
    <row r="2" spans="2:13" x14ac:dyDescent="0.25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5"/>
    </row>
    <row r="3" spans="2:13" ht="52.5" customHeight="1" x14ac:dyDescent="0.25">
      <c r="B3" s="28"/>
      <c r="C3" s="29"/>
      <c r="D3" s="29"/>
      <c r="E3" s="30"/>
      <c r="F3" s="3"/>
      <c r="G3" s="22" t="s">
        <v>5</v>
      </c>
      <c r="H3" s="22"/>
      <c r="I3" s="22" t="s">
        <v>6</v>
      </c>
      <c r="J3" s="22"/>
      <c r="K3" s="26" t="s">
        <v>12</v>
      </c>
    </row>
    <row r="4" spans="2:13" ht="105.75" thickBot="1" x14ac:dyDescent="0.3">
      <c r="B4" s="9" t="s">
        <v>1</v>
      </c>
      <c r="C4" s="2" t="s">
        <v>2</v>
      </c>
      <c r="D4" s="2" t="s">
        <v>3</v>
      </c>
      <c r="E4" s="2" t="s">
        <v>4</v>
      </c>
      <c r="F4" s="2" t="s">
        <v>11</v>
      </c>
      <c r="G4" s="5" t="s">
        <v>7</v>
      </c>
      <c r="H4" s="5" t="s">
        <v>10</v>
      </c>
      <c r="I4" s="19" t="s">
        <v>8</v>
      </c>
      <c r="J4" s="5" t="s">
        <v>9</v>
      </c>
      <c r="K4" s="27"/>
      <c r="M4" s="8"/>
    </row>
    <row r="5" spans="2:13" s="6" customFormat="1" x14ac:dyDescent="0.25">
      <c r="B5" s="1" t="s">
        <v>32</v>
      </c>
      <c r="C5" s="16" t="s">
        <v>16</v>
      </c>
      <c r="D5" s="16" t="s">
        <v>17</v>
      </c>
      <c r="E5" s="15" t="s">
        <v>18</v>
      </c>
      <c r="F5" s="16" t="s">
        <v>33</v>
      </c>
      <c r="G5" s="16">
        <v>527</v>
      </c>
      <c r="H5" s="16">
        <v>990</v>
      </c>
      <c r="I5" s="15">
        <v>0</v>
      </c>
      <c r="J5" s="16">
        <v>168</v>
      </c>
      <c r="K5" s="15">
        <f>SUM(G5:J5)</f>
        <v>1685</v>
      </c>
    </row>
    <row r="6" spans="2:13" s="6" customFormat="1" x14ac:dyDescent="0.25">
      <c r="B6" s="1" t="s">
        <v>54</v>
      </c>
      <c r="C6" s="16" t="s">
        <v>16</v>
      </c>
      <c r="D6" s="16" t="s">
        <v>17</v>
      </c>
      <c r="E6" s="16" t="s">
        <v>18</v>
      </c>
      <c r="F6" s="16" t="s">
        <v>33</v>
      </c>
      <c r="G6" s="16">
        <v>527</v>
      </c>
      <c r="H6" s="16">
        <v>990</v>
      </c>
      <c r="I6" s="15">
        <v>0</v>
      </c>
      <c r="J6" s="16">
        <v>168</v>
      </c>
      <c r="K6" s="15">
        <f t="shared" ref="K6" si="0">SUM(G6:J6)</f>
        <v>1685</v>
      </c>
    </row>
    <row r="7" spans="2:13" x14ac:dyDescent="0.25">
      <c r="B7" s="1" t="s">
        <v>34</v>
      </c>
      <c r="C7" s="16" t="s">
        <v>16</v>
      </c>
      <c r="D7" s="16" t="s">
        <v>17</v>
      </c>
      <c r="E7" s="16" t="s">
        <v>36</v>
      </c>
      <c r="F7" s="16" t="s">
        <v>37</v>
      </c>
      <c r="G7" s="16">
        <v>459</v>
      </c>
      <c r="H7" s="16">
        <v>1530</v>
      </c>
      <c r="I7" s="15">
        <v>0</v>
      </c>
      <c r="J7" s="16">
        <v>170</v>
      </c>
      <c r="K7" s="16">
        <f>SUM(G7:J7)</f>
        <v>2159</v>
      </c>
    </row>
    <row r="8" spans="2:13" x14ac:dyDescent="0.25">
      <c r="B8" s="1" t="s">
        <v>35</v>
      </c>
      <c r="C8" s="16" t="s">
        <v>16</v>
      </c>
      <c r="D8" s="16" t="s">
        <v>17</v>
      </c>
      <c r="E8" s="16" t="s">
        <v>36</v>
      </c>
      <c r="F8" s="16" t="s">
        <v>37</v>
      </c>
      <c r="G8" s="16">
        <v>459</v>
      </c>
      <c r="H8" s="16">
        <v>1530</v>
      </c>
      <c r="I8" s="15">
        <v>0</v>
      </c>
      <c r="J8" s="16">
        <v>170</v>
      </c>
      <c r="K8" s="16">
        <f>SUM(G8:J8)</f>
        <v>2159</v>
      </c>
    </row>
    <row r="9" spans="2:13" x14ac:dyDescent="0.25">
      <c r="B9" s="1" t="s">
        <v>38</v>
      </c>
      <c r="C9" s="16" t="s">
        <v>16</v>
      </c>
      <c r="D9" s="16" t="s">
        <v>17</v>
      </c>
      <c r="E9" s="15" t="s">
        <v>18</v>
      </c>
      <c r="F9" s="16" t="s">
        <v>15</v>
      </c>
      <c r="G9" s="16">
        <v>1010</v>
      </c>
      <c r="H9" s="16">
        <v>2275</v>
      </c>
      <c r="I9" s="15">
        <v>0</v>
      </c>
      <c r="J9" s="16">
        <v>100</v>
      </c>
      <c r="K9" s="16">
        <f>SUM(G9:J9)</f>
        <v>3385</v>
      </c>
    </row>
    <row r="10" spans="2:13" x14ac:dyDescent="0.25">
      <c r="B10" s="1" t="s">
        <v>42</v>
      </c>
      <c r="C10" s="16" t="s">
        <v>16</v>
      </c>
      <c r="D10" s="16" t="s">
        <v>17</v>
      </c>
      <c r="E10" s="15" t="s">
        <v>18</v>
      </c>
      <c r="F10" s="16" t="s">
        <v>22</v>
      </c>
      <c r="G10" s="16">
        <v>769</v>
      </c>
      <c r="H10" s="16">
        <v>1676</v>
      </c>
      <c r="I10" s="15">
        <v>0</v>
      </c>
      <c r="J10" s="16">
        <v>194</v>
      </c>
      <c r="K10" s="16">
        <f>SUM(G10:J10)</f>
        <v>2639</v>
      </c>
    </row>
    <row r="11" spans="2:13" x14ac:dyDescent="0.25">
      <c r="B11" s="1" t="s">
        <v>43</v>
      </c>
      <c r="C11" s="16" t="s">
        <v>16</v>
      </c>
      <c r="D11" s="16" t="s">
        <v>17</v>
      </c>
      <c r="E11" s="15" t="s">
        <v>18</v>
      </c>
      <c r="F11" s="15" t="s">
        <v>22</v>
      </c>
      <c r="G11" s="16">
        <v>769</v>
      </c>
      <c r="H11" s="16">
        <v>1676</v>
      </c>
      <c r="I11" s="15">
        <v>0</v>
      </c>
      <c r="J11" s="16">
        <v>194</v>
      </c>
      <c r="K11" s="16">
        <v>2639</v>
      </c>
    </row>
    <row r="12" spans="2:13" x14ac:dyDescent="0.25">
      <c r="B12" s="1" t="s">
        <v>44</v>
      </c>
      <c r="C12" s="16" t="s">
        <v>16</v>
      </c>
      <c r="D12" s="16" t="s">
        <v>17</v>
      </c>
      <c r="E12" s="16" t="s">
        <v>36</v>
      </c>
      <c r="F12" s="15" t="s">
        <v>39</v>
      </c>
      <c r="G12" s="16">
        <v>717</v>
      </c>
      <c r="H12" s="16">
        <v>1448</v>
      </c>
      <c r="I12" s="15">
        <v>0</v>
      </c>
      <c r="J12" s="16">
        <v>164</v>
      </c>
      <c r="K12" s="16">
        <v>2329</v>
      </c>
    </row>
    <row r="13" spans="2:13" x14ac:dyDescent="0.25">
      <c r="B13" s="1" t="s">
        <v>45</v>
      </c>
      <c r="C13" s="16" t="s">
        <v>16</v>
      </c>
      <c r="D13" s="16" t="s">
        <v>17</v>
      </c>
      <c r="E13" s="16" t="s">
        <v>36</v>
      </c>
      <c r="F13" s="21" t="s">
        <v>40</v>
      </c>
      <c r="G13" s="16">
        <v>717</v>
      </c>
      <c r="H13" s="16">
        <v>1448</v>
      </c>
      <c r="I13" s="15">
        <v>0</v>
      </c>
      <c r="J13" s="16">
        <v>164</v>
      </c>
      <c r="K13" s="16">
        <v>2329</v>
      </c>
    </row>
    <row r="14" spans="2:13" x14ac:dyDescent="0.25">
      <c r="B14" s="1" t="s">
        <v>46</v>
      </c>
      <c r="C14" s="16" t="s">
        <v>16</v>
      </c>
      <c r="D14" s="16" t="s">
        <v>17</v>
      </c>
      <c r="E14" s="16" t="s">
        <v>36</v>
      </c>
      <c r="F14" s="16" t="s">
        <v>41</v>
      </c>
      <c r="G14" s="16">
        <v>258</v>
      </c>
      <c r="H14" s="16">
        <v>1270</v>
      </c>
      <c r="I14" s="15">
        <v>0</v>
      </c>
      <c r="J14" s="16">
        <v>148</v>
      </c>
      <c r="K14" s="16">
        <v>1676</v>
      </c>
    </row>
    <row r="15" spans="2:13" x14ac:dyDescent="0.25">
      <c r="B15" s="1" t="s">
        <v>47</v>
      </c>
      <c r="C15" s="16" t="s">
        <v>16</v>
      </c>
      <c r="D15" s="16" t="s">
        <v>17</v>
      </c>
      <c r="E15" s="16" t="s">
        <v>36</v>
      </c>
      <c r="F15" s="16" t="s">
        <v>41</v>
      </c>
      <c r="G15" s="16">
        <v>258</v>
      </c>
      <c r="H15" s="16">
        <v>1270</v>
      </c>
      <c r="I15" s="15">
        <v>0</v>
      </c>
      <c r="J15" s="16">
        <v>148</v>
      </c>
      <c r="K15" s="16">
        <v>1676</v>
      </c>
    </row>
    <row r="16" spans="2:13" ht="45" x14ac:dyDescent="0.25">
      <c r="B16" s="1" t="s">
        <v>25</v>
      </c>
      <c r="C16" s="16" t="s">
        <v>30</v>
      </c>
      <c r="D16" s="16" t="s">
        <v>31</v>
      </c>
      <c r="E16" s="20" t="s">
        <v>29</v>
      </c>
      <c r="F16" s="16" t="s">
        <v>13</v>
      </c>
      <c r="G16" s="16" t="s">
        <v>49</v>
      </c>
      <c r="H16" s="16">
        <v>0</v>
      </c>
      <c r="I16" s="16">
        <v>1000</v>
      </c>
      <c r="J16" s="16">
        <v>0</v>
      </c>
      <c r="K16" s="16">
        <v>1000</v>
      </c>
    </row>
    <row r="17" spans="2:11" x14ac:dyDescent="0.25">
      <c r="B17" s="1" t="s">
        <v>24</v>
      </c>
      <c r="C17" s="16" t="s">
        <v>19</v>
      </c>
      <c r="D17" s="16" t="s">
        <v>20</v>
      </c>
      <c r="E17" s="16" t="s">
        <v>21</v>
      </c>
      <c r="F17" s="16" t="s">
        <v>13</v>
      </c>
      <c r="G17" s="16" t="s">
        <v>49</v>
      </c>
      <c r="H17" s="16">
        <v>978</v>
      </c>
      <c r="I17" s="16">
        <v>1235</v>
      </c>
      <c r="J17" s="16">
        <v>80</v>
      </c>
      <c r="K17" s="16">
        <f>SUM(H17:J17)</f>
        <v>2293</v>
      </c>
    </row>
    <row r="18" spans="2:11" ht="30" x14ac:dyDescent="0.25">
      <c r="B18" s="1" t="s">
        <v>26</v>
      </c>
      <c r="C18" s="15" t="s">
        <v>27</v>
      </c>
      <c r="D18" s="16" t="s">
        <v>23</v>
      </c>
      <c r="E18" s="20" t="s">
        <v>28</v>
      </c>
      <c r="F18" s="16" t="s">
        <v>13</v>
      </c>
      <c r="G18" s="16" t="s">
        <v>49</v>
      </c>
      <c r="H18" s="16">
        <v>0</v>
      </c>
      <c r="I18" s="16">
        <v>980</v>
      </c>
      <c r="J18" s="16">
        <v>0</v>
      </c>
      <c r="K18" s="16">
        <v>980</v>
      </c>
    </row>
    <row r="19" spans="2:11" x14ac:dyDescent="0.25">
      <c r="B19" s="1" t="s">
        <v>48</v>
      </c>
      <c r="C19" s="15" t="s">
        <v>50</v>
      </c>
      <c r="D19" s="16" t="s">
        <v>51</v>
      </c>
      <c r="E19" s="16" t="s">
        <v>52</v>
      </c>
      <c r="F19" s="16" t="s">
        <v>13</v>
      </c>
      <c r="G19" s="16" t="s">
        <v>49</v>
      </c>
      <c r="H19" s="16">
        <v>559</v>
      </c>
      <c r="I19" s="16">
        <v>1370</v>
      </c>
      <c r="J19" s="16">
        <v>350</v>
      </c>
      <c r="K19" s="16">
        <f>SUM(H19:J19)</f>
        <v>2279</v>
      </c>
    </row>
    <row r="20" spans="2:11" ht="30" x14ac:dyDescent="0.25">
      <c r="B20" s="10" t="s">
        <v>14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2:11" x14ac:dyDescent="0.25">
      <c r="B21" s="1" t="s">
        <v>53</v>
      </c>
      <c r="C21" s="16" t="s">
        <v>55</v>
      </c>
      <c r="D21" s="16" t="s">
        <v>51</v>
      </c>
      <c r="E21" s="16" t="s">
        <v>60</v>
      </c>
      <c r="F21" s="16" t="s">
        <v>13</v>
      </c>
      <c r="G21" s="16">
        <v>0</v>
      </c>
      <c r="H21" s="16">
        <v>475</v>
      </c>
      <c r="I21" s="16">
        <v>1920</v>
      </c>
      <c r="J21" s="16">
        <v>0</v>
      </c>
      <c r="K21" s="16">
        <f t="shared" ref="K21:K36" si="1">SUM(G21:J21)</f>
        <v>2395</v>
      </c>
    </row>
    <row r="22" spans="2:11" x14ac:dyDescent="0.25">
      <c r="B22" s="1" t="s">
        <v>35</v>
      </c>
      <c r="C22" s="16" t="s">
        <v>56</v>
      </c>
      <c r="D22" s="16" t="s">
        <v>17</v>
      </c>
      <c r="E22" s="16" t="s">
        <v>57</v>
      </c>
      <c r="F22" s="16" t="s">
        <v>13</v>
      </c>
      <c r="G22" s="16">
        <v>0</v>
      </c>
      <c r="H22" s="16">
        <v>0</v>
      </c>
      <c r="I22" s="16">
        <v>640</v>
      </c>
      <c r="J22" s="16">
        <v>0</v>
      </c>
      <c r="K22" s="16">
        <f t="shared" si="1"/>
        <v>640</v>
      </c>
    </row>
    <row r="23" spans="2:11" x14ac:dyDescent="0.25">
      <c r="B23" s="1" t="s">
        <v>58</v>
      </c>
      <c r="C23" s="16" t="s">
        <v>59</v>
      </c>
      <c r="D23" s="16" t="s">
        <v>51</v>
      </c>
      <c r="E23" s="16" t="s">
        <v>61</v>
      </c>
      <c r="F23" s="16" t="s">
        <v>13</v>
      </c>
      <c r="G23" s="16">
        <v>0</v>
      </c>
      <c r="H23" s="16">
        <v>137</v>
      </c>
      <c r="I23" s="16">
        <v>2281</v>
      </c>
      <c r="J23" s="16">
        <v>0</v>
      </c>
      <c r="K23" s="16">
        <f t="shared" si="1"/>
        <v>2418</v>
      </c>
    </row>
    <row r="24" spans="2:11" x14ac:dyDescent="0.25">
      <c r="B24" s="1" t="s">
        <v>62</v>
      </c>
      <c r="C24" s="16" t="s">
        <v>56</v>
      </c>
      <c r="D24" s="16" t="s">
        <v>17</v>
      </c>
      <c r="E24" s="16" t="s">
        <v>57</v>
      </c>
      <c r="F24" s="16" t="s">
        <v>13</v>
      </c>
      <c r="G24" s="16">
        <v>0</v>
      </c>
      <c r="H24" s="16">
        <v>0</v>
      </c>
      <c r="I24" s="16">
        <v>480</v>
      </c>
      <c r="J24" s="16">
        <v>0</v>
      </c>
      <c r="K24" s="16">
        <f t="shared" si="1"/>
        <v>480</v>
      </c>
    </row>
    <row r="25" spans="2:11" x14ac:dyDescent="0.25">
      <c r="B25" s="1" t="s">
        <v>63</v>
      </c>
      <c r="C25" s="16" t="s">
        <v>56</v>
      </c>
      <c r="D25" s="16" t="s">
        <v>17</v>
      </c>
      <c r="E25" s="16" t="s">
        <v>57</v>
      </c>
      <c r="F25" s="16" t="s">
        <v>13</v>
      </c>
      <c r="G25" s="16">
        <v>0</v>
      </c>
      <c r="H25" s="16">
        <v>0</v>
      </c>
      <c r="I25" s="16">
        <v>640</v>
      </c>
      <c r="J25" s="16">
        <v>0</v>
      </c>
      <c r="K25" s="16">
        <f t="shared" si="1"/>
        <v>640</v>
      </c>
    </row>
    <row r="26" spans="2:11" x14ac:dyDescent="0.25">
      <c r="B26" s="1" t="s">
        <v>64</v>
      </c>
      <c r="C26" s="16" t="s">
        <v>56</v>
      </c>
      <c r="D26" s="16" t="s">
        <v>17</v>
      </c>
      <c r="E26" s="16" t="s">
        <v>57</v>
      </c>
      <c r="F26" s="16" t="s">
        <v>65</v>
      </c>
      <c r="G26" s="16">
        <v>760</v>
      </c>
      <c r="H26" s="16">
        <v>246</v>
      </c>
      <c r="I26" s="16">
        <v>0</v>
      </c>
      <c r="J26" s="16">
        <v>0</v>
      </c>
      <c r="K26" s="16">
        <f t="shared" si="1"/>
        <v>1006</v>
      </c>
    </row>
    <row r="27" spans="2:11" x14ac:dyDescent="0.25">
      <c r="B27" s="1" t="s">
        <v>66</v>
      </c>
      <c r="C27" s="16" t="s">
        <v>56</v>
      </c>
      <c r="D27" s="16" t="s">
        <v>17</v>
      </c>
      <c r="E27" s="16" t="s">
        <v>57</v>
      </c>
      <c r="F27" s="16" t="s">
        <v>67</v>
      </c>
      <c r="G27" s="16">
        <v>659</v>
      </c>
      <c r="H27" s="16">
        <v>0</v>
      </c>
      <c r="I27" s="16">
        <v>0</v>
      </c>
      <c r="J27" s="16">
        <v>0</v>
      </c>
      <c r="K27" s="16">
        <f t="shared" si="1"/>
        <v>659</v>
      </c>
    </row>
    <row r="28" spans="2:11" x14ac:dyDescent="0.25">
      <c r="B28" s="1" t="s">
        <v>68</v>
      </c>
      <c r="C28" s="16" t="s">
        <v>56</v>
      </c>
      <c r="D28" s="16" t="s">
        <v>17</v>
      </c>
      <c r="E28" s="16" t="s">
        <v>57</v>
      </c>
      <c r="F28" s="16" t="s">
        <v>67</v>
      </c>
      <c r="G28" s="16">
        <v>659</v>
      </c>
      <c r="H28" s="16">
        <v>0</v>
      </c>
      <c r="I28" s="16">
        <v>0</v>
      </c>
      <c r="J28" s="16">
        <v>0</v>
      </c>
      <c r="K28" s="16">
        <f t="shared" si="1"/>
        <v>659</v>
      </c>
    </row>
    <row r="29" spans="2:11" x14ac:dyDescent="0.25">
      <c r="B29" s="1" t="s">
        <v>69</v>
      </c>
      <c r="C29" s="16" t="s">
        <v>56</v>
      </c>
      <c r="D29" s="16" t="s">
        <v>17</v>
      </c>
      <c r="E29" s="16" t="s">
        <v>57</v>
      </c>
      <c r="F29" s="16" t="s">
        <v>67</v>
      </c>
      <c r="G29" s="16">
        <v>509</v>
      </c>
      <c r="H29" s="16">
        <v>0</v>
      </c>
      <c r="I29" s="16">
        <v>0</v>
      </c>
      <c r="J29" s="16">
        <v>0</v>
      </c>
      <c r="K29" s="16">
        <f t="shared" si="1"/>
        <v>509</v>
      </c>
    </row>
    <row r="30" spans="2:11" x14ac:dyDescent="0.25">
      <c r="B30" s="1" t="s">
        <v>35</v>
      </c>
      <c r="C30" s="16" t="s">
        <v>56</v>
      </c>
      <c r="D30" s="16" t="s">
        <v>17</v>
      </c>
      <c r="E30" s="16" t="s">
        <v>57</v>
      </c>
      <c r="F30" s="16" t="s">
        <v>39</v>
      </c>
      <c r="G30" s="16">
        <v>560</v>
      </c>
      <c r="H30" s="16">
        <v>0</v>
      </c>
      <c r="I30" s="16">
        <v>0</v>
      </c>
      <c r="J30" s="16">
        <v>0</v>
      </c>
      <c r="K30" s="16">
        <f t="shared" si="1"/>
        <v>560</v>
      </c>
    </row>
    <row r="31" spans="2:11" x14ac:dyDescent="0.25">
      <c r="B31" s="1" t="s">
        <v>70</v>
      </c>
      <c r="C31" s="16" t="s">
        <v>56</v>
      </c>
      <c r="D31" s="16" t="s">
        <v>17</v>
      </c>
      <c r="E31" s="16" t="s">
        <v>57</v>
      </c>
      <c r="F31" s="16" t="s">
        <v>39</v>
      </c>
      <c r="G31" s="16">
        <v>560</v>
      </c>
      <c r="H31" s="16">
        <v>0</v>
      </c>
      <c r="I31" s="16">
        <v>0</v>
      </c>
      <c r="J31" s="16">
        <v>0</v>
      </c>
      <c r="K31" s="16">
        <f t="shared" si="1"/>
        <v>560</v>
      </c>
    </row>
    <row r="32" spans="2:11" x14ac:dyDescent="0.25">
      <c r="B32" s="1" t="s">
        <v>63</v>
      </c>
      <c r="C32" s="16" t="s">
        <v>56</v>
      </c>
      <c r="D32" s="16" t="s">
        <v>17</v>
      </c>
      <c r="E32" s="16" t="s">
        <v>57</v>
      </c>
      <c r="F32" s="16" t="s">
        <v>39</v>
      </c>
      <c r="G32" s="16">
        <v>560</v>
      </c>
      <c r="H32" s="16">
        <v>0</v>
      </c>
      <c r="I32" s="16">
        <v>0</v>
      </c>
      <c r="J32" s="16">
        <v>0</v>
      </c>
      <c r="K32" s="16">
        <f t="shared" si="1"/>
        <v>560</v>
      </c>
    </row>
    <row r="33" spans="2:11" x14ac:dyDescent="0.25">
      <c r="B33" s="1" t="s">
        <v>71</v>
      </c>
      <c r="C33" s="16" t="s">
        <v>56</v>
      </c>
      <c r="D33" s="16" t="s">
        <v>17</v>
      </c>
      <c r="E33" s="16" t="s">
        <v>57</v>
      </c>
      <c r="F33" s="16" t="s">
        <v>39</v>
      </c>
      <c r="G33" s="16">
        <v>560</v>
      </c>
      <c r="H33" s="16">
        <v>0</v>
      </c>
      <c r="I33" s="16">
        <v>0</v>
      </c>
      <c r="J33" s="16">
        <v>0</v>
      </c>
      <c r="K33" s="16">
        <f t="shared" si="1"/>
        <v>560</v>
      </c>
    </row>
    <row r="34" spans="2:11" x14ac:dyDescent="0.25">
      <c r="B34" s="1" t="s">
        <v>72</v>
      </c>
      <c r="C34" s="16" t="s">
        <v>56</v>
      </c>
      <c r="D34" s="16" t="s">
        <v>17</v>
      </c>
      <c r="E34" s="16" t="s">
        <v>57</v>
      </c>
      <c r="F34" s="16" t="s">
        <v>39</v>
      </c>
      <c r="G34" s="16">
        <v>560</v>
      </c>
      <c r="H34" s="16">
        <v>0</v>
      </c>
      <c r="I34" s="16">
        <v>0</v>
      </c>
      <c r="J34" s="16">
        <v>0</v>
      </c>
      <c r="K34" s="16">
        <f t="shared" si="1"/>
        <v>560</v>
      </c>
    </row>
    <row r="35" spans="2:11" x14ac:dyDescent="0.25">
      <c r="B35" s="1" t="s">
        <v>73</v>
      </c>
      <c r="C35" s="16" t="s">
        <v>56</v>
      </c>
      <c r="D35" s="16" t="s">
        <v>17</v>
      </c>
      <c r="E35" s="16" t="s">
        <v>57</v>
      </c>
      <c r="F35" s="16" t="s">
        <v>74</v>
      </c>
      <c r="G35" s="16">
        <v>475</v>
      </c>
      <c r="H35" s="16">
        <v>0</v>
      </c>
      <c r="I35" s="16">
        <v>0</v>
      </c>
      <c r="J35" s="16">
        <v>0</v>
      </c>
      <c r="K35" s="16">
        <f t="shared" si="1"/>
        <v>475</v>
      </c>
    </row>
    <row r="36" spans="2:11" x14ac:dyDescent="0.25">
      <c r="B36" s="1" t="s">
        <v>75</v>
      </c>
      <c r="C36" s="16" t="s">
        <v>56</v>
      </c>
      <c r="D36" s="16" t="s">
        <v>17</v>
      </c>
      <c r="E36" s="16" t="s">
        <v>57</v>
      </c>
      <c r="F36" s="16" t="s">
        <v>74</v>
      </c>
      <c r="G36" s="16">
        <v>475</v>
      </c>
      <c r="H36" s="16">
        <v>0</v>
      </c>
      <c r="I36" s="16">
        <v>0</v>
      </c>
      <c r="J36" s="16">
        <v>0</v>
      </c>
      <c r="K36" s="16">
        <f t="shared" si="1"/>
        <v>475</v>
      </c>
    </row>
    <row r="37" spans="2:11" ht="30" x14ac:dyDescent="0.25">
      <c r="B37" s="10" t="s">
        <v>14</v>
      </c>
      <c r="C37" s="11"/>
      <c r="D37" s="11"/>
      <c r="E37" s="11"/>
      <c r="F37" s="11"/>
      <c r="G37" s="12"/>
      <c r="H37" s="12"/>
      <c r="I37" s="12"/>
      <c r="J37" s="17">
        <v>2240</v>
      </c>
      <c r="K37" s="17">
        <v>2240</v>
      </c>
    </row>
    <row r="38" spans="2:11" s="7" customFormat="1" ht="15.75" thickBot="1" x14ac:dyDescent="0.3">
      <c r="B38" s="14" t="s">
        <v>76</v>
      </c>
      <c r="C38" s="13"/>
      <c r="D38" s="13"/>
      <c r="E38" s="13"/>
      <c r="F38" s="13"/>
      <c r="G38" s="14">
        <f>SUM(G5:G37)</f>
        <v>12807</v>
      </c>
      <c r="H38" s="14">
        <f>SUM(H5:H37)</f>
        <v>18498</v>
      </c>
      <c r="I38" s="14">
        <f>SUM(I5:I37)</f>
        <v>10546</v>
      </c>
      <c r="J38" s="14">
        <f>SUM(J5:J37)</f>
        <v>4458</v>
      </c>
      <c r="K38" s="18">
        <f>SUM(K5:K37)</f>
        <v>46309</v>
      </c>
    </row>
    <row r="39" spans="2:11" ht="15.75" thickTop="1" x14ac:dyDescent="0.25"/>
  </sheetData>
  <mergeCells count="5">
    <mergeCell ref="G3:H3"/>
    <mergeCell ref="I3:J3"/>
    <mergeCell ref="B2:K2"/>
    <mergeCell ref="K3:K4"/>
    <mergeCell ref="B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DC7796D165448A049469BE81BD6EB" ma:contentTypeVersion="9" ma:contentTypeDescription="Create a new document." ma:contentTypeScope="" ma:versionID="e1ebc617abf2f0af74cc1b7f35a19fa3">
  <xsd:schema xmlns:xsd="http://www.w3.org/2001/XMLSchema" xmlns:xs="http://www.w3.org/2001/XMLSchema" xmlns:p="http://schemas.microsoft.com/office/2006/metadata/properties" xmlns:ns3="90a776b1-de03-44f7-8213-8a8547ee5ed0" targetNamespace="http://schemas.microsoft.com/office/2006/metadata/properties" ma:root="true" ma:fieldsID="b353d1d5d77a0e04ef59e3bb233c28e4" ns3:_="">
    <xsd:import namespace="90a776b1-de03-44f7-8213-8a8547ee5e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776b1-de03-44f7-8213-8a8547ee5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4FEEE-0576-429A-B27E-F3A5564794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EBFC4-195C-40E1-86FC-725B75211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776b1-de03-44f7-8213-8a8547ee5e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C4193-95C2-4B9A-BA5B-1B7254F43A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TOV 2024 AM Mangion Ltd.</vt:lpstr>
      <vt:lpstr>Sheet2</vt:lpstr>
      <vt:lpstr>Sheet3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Cuschieri, Maria [JACLB]</dc:creator>
  <cp:lastModifiedBy>Daniel Parsonson</cp:lastModifiedBy>
  <dcterms:created xsi:type="dcterms:W3CDTF">2015-10-06T13:44:26Z</dcterms:created>
  <dcterms:modified xsi:type="dcterms:W3CDTF">2025-11-25T12:03:36Z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0x010100411DC7796D165448A049469BE81BD6EB</vt:lpwstr>
  </property>
</Properties>
</file>